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autoCompressPictures="0"/>
  <mc:AlternateContent xmlns:mc="http://schemas.openxmlformats.org/markup-compatibility/2006">
    <mc:Choice Requires="x15">
      <x15ac:absPath xmlns:x15ac="http://schemas.microsoft.com/office/spreadsheetml/2010/11/ac" url="/Users/general/Documents/Moneywise/"/>
    </mc:Choice>
  </mc:AlternateContent>
  <bookViews>
    <workbookView xWindow="0" yWindow="440" windowWidth="28800" windowHeight="15200"/>
  </bookViews>
  <sheets>
    <sheet name="Project 1" sheetId="1" r:id="rId1"/>
  </sheets>
  <definedNames>
    <definedName name="ColumnTitle1">Project1[[#Headers],[% done]]</definedName>
    <definedName name="ColumnTitle2">#REF!</definedName>
    <definedName name="ColumnTitle3">#REF!</definedName>
    <definedName name="_xlnm.Print_Titles" localSheetId="0">'Project 1'!$2:$2</definedName>
    <definedName name="RowTitleRegion1..D4">'Project 1'!#REF!</definedName>
    <definedName name="Title">'Project 1'!$B$1</definedName>
  </definedNames>
  <calcPr calcId="150001" concurrentCalc="0"/>
  <webPublishing codePage="1252"/>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6" i="1" l="1"/>
  <c r="E16" i="1"/>
  <c r="B16" i="1"/>
  <c r="F7" i="1"/>
  <c r="B7" i="1"/>
  <c r="F11" i="1"/>
  <c r="F12" i="1"/>
  <c r="F13" i="1"/>
  <c r="F14" i="1"/>
  <c r="F15" i="1"/>
  <c r="B15" i="1"/>
  <c r="B4" i="1"/>
  <c r="B5" i="1"/>
  <c r="B6" i="1"/>
  <c r="B8" i="1"/>
  <c r="B9" i="1"/>
  <c r="B10" i="1"/>
  <c r="B11" i="1"/>
  <c r="B12" i="1"/>
  <c r="B13" i="1"/>
  <c r="B14" i="1"/>
  <c r="F8" i="1"/>
  <c r="F6" i="1"/>
  <c r="F3" i="1"/>
  <c r="F4" i="1"/>
  <c r="B3" i="1"/>
  <c r="F10" i="1"/>
  <c r="F9" i="1"/>
  <c r="F5" i="1"/>
  <c r="F16" i="1"/>
</calcChain>
</file>

<file path=xl/sharedStrings.xml><?xml version="1.0" encoding="utf-8"?>
<sst xmlns="http://schemas.openxmlformats.org/spreadsheetml/2006/main" count="17" uniqueCount="17">
  <si>
    <t>% done</t>
  </si>
  <si>
    <t>Finish Line</t>
  </si>
  <si>
    <t>Auto Replacement</t>
  </si>
  <si>
    <t>Education</t>
  </si>
  <si>
    <t>Savings Finish Lines</t>
  </si>
  <si>
    <t>Savings Account</t>
  </si>
  <si>
    <t>Household Mechanical/Structural</t>
  </si>
  <si>
    <t>Medical</t>
  </si>
  <si>
    <t>Travel</t>
  </si>
  <si>
    <t>TOTAL</t>
  </si>
  <si>
    <t>Auto Service/Fees</t>
  </si>
  <si>
    <t xml:space="preserve">Emergency Fund </t>
  </si>
  <si>
    <t xml:space="preserve">Retirement </t>
  </si>
  <si>
    <t xml:space="preserve">Insurance </t>
  </si>
  <si>
    <t>Houshold Repairs</t>
  </si>
  <si>
    <t xml:space="preserve">Amount Needed to Finish </t>
  </si>
  <si>
    <t>Current Balance as of  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</si>
</sst>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8"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b/>
      <u/>
      <sz val="11"/>
      <color theme="1"/>
      <name val="Perpetua"/>
      <family val="1"/>
      <scheme val="minor"/>
    </font>
    <font>
      <sz val="11"/>
      <color rgb="FF000000"/>
      <name val="Calibri"/>
    </font>
  </fonts>
  <fills count="5">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rgb="FF92D050"/>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8">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1"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xf numFmtId="44" fontId="1" fillId="0" borderId="0" applyFont="0" applyFill="0" applyBorder="0" applyAlignment="0" applyProtection="0"/>
  </cellStyleXfs>
  <cellXfs count="12">
    <xf numFmtId="0" fontId="0" fillId="0" borderId="0" xfId="0">
      <alignment wrapText="1"/>
    </xf>
    <xf numFmtId="0" fontId="1" fillId="0" borderId="0" xfId="0" applyFont="1">
      <alignment wrapText="1"/>
    </xf>
    <xf numFmtId="0" fontId="0" fillId="0" borderId="0" xfId="0" applyFont="1" applyFill="1" applyBorder="1" applyAlignment="1">
      <alignment wrapText="1"/>
    </xf>
    <xf numFmtId="0" fontId="0" fillId="0" borderId="0" xfId="0" applyFont="1" applyFill="1" applyBorder="1">
      <alignment wrapText="1"/>
    </xf>
    <xf numFmtId="9" fontId="0" fillId="0" borderId="0" xfId="5" applyFont="1" applyFill="1" applyBorder="1" applyAlignment="1">
      <alignment horizontal="center"/>
    </xf>
    <xf numFmtId="44" fontId="0" fillId="0" borderId="0" xfId="7" applyFont="1" applyFill="1" applyBorder="1"/>
    <xf numFmtId="44" fontId="0" fillId="0" borderId="0" xfId="7" applyFont="1" applyFill="1" applyBorder="1" applyAlignment="1">
      <alignment wrapText="1"/>
    </xf>
    <xf numFmtId="0" fontId="1" fillId="4" borderId="0" xfId="0" applyFont="1" applyFill="1">
      <alignment wrapText="1"/>
    </xf>
    <xf numFmtId="0" fontId="2" fillId="4" borderId="0" xfId="1" applyFill="1">
      <alignment horizontal="left"/>
    </xf>
    <xf numFmtId="0" fontId="6" fillId="0" borderId="0" xfId="0" applyFont="1" applyAlignment="1">
      <alignment horizontal="right" wrapText="1"/>
    </xf>
    <xf numFmtId="0" fontId="0" fillId="0" borderId="0" xfId="0" applyFill="1">
      <alignment wrapText="1"/>
    </xf>
    <xf numFmtId="0" fontId="7" fillId="0" borderId="0" xfId="0" applyFont="1">
      <alignment wrapText="1"/>
    </xf>
  </cellXfs>
  <cellStyles count="8">
    <cellStyle name="Currency" xfId="7" builtinId="4"/>
    <cellStyle name="Date" xfId="6"/>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9">
    <dxf>
      <font>
        <b val="0"/>
        <i val="0"/>
        <strike val="0"/>
        <condense val="0"/>
        <extend val="0"/>
        <outline val="0"/>
        <shadow val="0"/>
        <u val="none"/>
        <vertAlign val="baseline"/>
        <sz val="11"/>
        <color theme="1"/>
        <name val="Perpetua"/>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Perpetua"/>
        <scheme val="minor"/>
      </font>
      <fill>
        <patternFill patternType="none">
          <fgColor indexed="64"/>
          <bgColor indexed="65"/>
        </patternFill>
      </fill>
      <alignment horizontal="general" vertical="bottom" textRotation="0" wrapText="1"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defaultPivotStyle="PivotStyleMedium7">
    <tableStyle name="To-do list for projects"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Project1" displayName="Project1" ref="B2:F16" totalsRowShown="0">
  <autoFilter ref="B2:F16"/>
  <tableColumns count="5">
    <tableColumn id="1" name="% done" dataCellStyle="Percent"/>
    <tableColumn id="2" name="Savings Account" dataCellStyle="Normal"/>
    <tableColumn id="3" name="Finish Line" dataCellStyle="Date"/>
    <tableColumn id="4" name="Current Balance as of  00/00/0000" dataDxfId="1" dataCellStyle="Currency"/>
    <tableColumn id="6" name="Amount Needed to Finish " dataDxfId="0" dataCellStyle="Currency"/>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pageSetUpPr fitToPage="1"/>
  </sheetPr>
  <dimension ref="B1:K19"/>
  <sheetViews>
    <sheetView showGridLines="0" tabSelected="1" workbookViewId="0">
      <selection activeCell="E4" sqref="E4"/>
    </sheetView>
  </sheetViews>
  <sheetFormatPr baseColWidth="10" defaultColWidth="9.19921875" defaultRowHeight="30" customHeight="1" x14ac:dyDescent="0.25"/>
  <cols>
    <col min="1" max="1" width="2.796875" customWidth="1"/>
    <col min="2" max="2" width="21.3984375" customWidth="1"/>
    <col min="3" max="3" width="30.796875" customWidth="1"/>
    <col min="4" max="4" width="15.796875" customWidth="1"/>
    <col min="5" max="5" width="18" customWidth="1"/>
    <col min="6" max="6" width="24.59765625" customWidth="1"/>
    <col min="8" max="8" width="9.19921875" customWidth="1"/>
    <col min="11" max="11" width="42.796875" customWidth="1"/>
  </cols>
  <sheetData>
    <row r="1" spans="2:11" s="1" customFormat="1" ht="42.75" customHeight="1" x14ac:dyDescent="0.3">
      <c r="B1" s="8" t="s">
        <v>4</v>
      </c>
      <c r="C1" s="8"/>
      <c r="D1" s="8"/>
      <c r="E1" s="8"/>
      <c r="F1" s="7"/>
    </row>
    <row r="2" spans="2:11" s="1" customFormat="1" ht="35" customHeight="1" x14ac:dyDescent="0.25">
      <c r="B2" s="2" t="s">
        <v>0</v>
      </c>
      <c r="C2" s="2" t="s">
        <v>5</v>
      </c>
      <c r="D2" s="2" t="s">
        <v>1</v>
      </c>
      <c r="E2" s="3" t="s">
        <v>16</v>
      </c>
      <c r="F2" s="3" t="s">
        <v>15</v>
      </c>
      <c r="K2" s="11"/>
    </row>
    <row r="3" spans="2:11" s="1" customFormat="1" ht="30" customHeight="1" x14ac:dyDescent="0.25">
      <c r="B3" s="4">
        <f t="shared" ref="B3:B16" si="0">E3/D3</f>
        <v>0.8</v>
      </c>
      <c r="C3" s="10" t="s">
        <v>11</v>
      </c>
      <c r="D3" s="5">
        <v>1000</v>
      </c>
      <c r="E3" s="6">
        <v>800</v>
      </c>
      <c r="F3" s="6">
        <f t="shared" ref="F3:F15" si="1">D3-E3</f>
        <v>200</v>
      </c>
      <c r="K3" s="11"/>
    </row>
    <row r="4" spans="2:11" s="1" customFormat="1" ht="30" customHeight="1" x14ac:dyDescent="0.25">
      <c r="B4" s="4">
        <f t="shared" si="0"/>
        <v>0.5</v>
      </c>
      <c r="C4" t="s">
        <v>10</v>
      </c>
      <c r="D4" s="5">
        <v>3000</v>
      </c>
      <c r="E4" s="6">
        <v>1500</v>
      </c>
      <c r="F4" s="6">
        <f t="shared" si="1"/>
        <v>1500</v>
      </c>
      <c r="K4" s="11"/>
    </row>
    <row r="5" spans="2:11" s="1" customFormat="1" ht="30" customHeight="1" x14ac:dyDescent="0.25">
      <c r="B5" s="4">
        <f t="shared" si="0"/>
        <v>0.53333333333333333</v>
      </c>
      <c r="C5" s="10" t="s">
        <v>2</v>
      </c>
      <c r="D5" s="5">
        <v>15000</v>
      </c>
      <c r="E5" s="6">
        <v>8000</v>
      </c>
      <c r="F5" s="6">
        <f t="shared" si="1"/>
        <v>7000</v>
      </c>
      <c r="K5" s="11"/>
    </row>
    <row r="6" spans="2:11" s="1" customFormat="1" ht="30" customHeight="1" x14ac:dyDescent="0.25">
      <c r="B6" s="4">
        <f t="shared" si="0"/>
        <v>0.2</v>
      </c>
      <c r="C6" s="10" t="s">
        <v>6</v>
      </c>
      <c r="D6" s="5">
        <v>15000</v>
      </c>
      <c r="E6" s="6">
        <v>3000</v>
      </c>
      <c r="F6" s="6">
        <f t="shared" si="1"/>
        <v>12000</v>
      </c>
      <c r="K6" s="11"/>
    </row>
    <row r="7" spans="2:11" s="1" customFormat="1" ht="30" customHeight="1" x14ac:dyDescent="0.25">
      <c r="B7" s="4">
        <f t="shared" si="0"/>
        <v>0.25</v>
      </c>
      <c r="C7" s="10" t="s">
        <v>14</v>
      </c>
      <c r="D7" s="5">
        <v>2000</v>
      </c>
      <c r="E7" s="6">
        <v>500</v>
      </c>
      <c r="F7" s="6">
        <f t="shared" si="1"/>
        <v>1500</v>
      </c>
      <c r="K7" s="11"/>
    </row>
    <row r="8" spans="2:11" s="1" customFormat="1" ht="30" customHeight="1" x14ac:dyDescent="0.25">
      <c r="B8" s="4">
        <f t="shared" si="0"/>
        <v>0.6</v>
      </c>
      <c r="C8" s="10" t="s">
        <v>7</v>
      </c>
      <c r="D8" s="5">
        <v>10000</v>
      </c>
      <c r="E8" s="6">
        <v>6000</v>
      </c>
      <c r="F8" s="6">
        <f t="shared" si="1"/>
        <v>4000</v>
      </c>
      <c r="K8" s="11"/>
    </row>
    <row r="9" spans="2:11" s="1" customFormat="1" ht="30" customHeight="1" x14ac:dyDescent="0.25">
      <c r="B9" s="4">
        <f t="shared" si="0"/>
        <v>0.02</v>
      </c>
      <c r="C9" t="s">
        <v>3</v>
      </c>
      <c r="D9" s="5">
        <v>100000</v>
      </c>
      <c r="E9" s="6">
        <v>2000</v>
      </c>
      <c r="F9" s="6">
        <f t="shared" si="1"/>
        <v>98000</v>
      </c>
      <c r="K9" s="11"/>
    </row>
    <row r="10" spans="2:11" s="1" customFormat="1" ht="30" customHeight="1" x14ac:dyDescent="0.25">
      <c r="B10" s="4">
        <f t="shared" si="0"/>
        <v>0.4</v>
      </c>
      <c r="C10" s="10" t="s">
        <v>13</v>
      </c>
      <c r="D10" s="5">
        <v>10000</v>
      </c>
      <c r="E10" s="6">
        <v>4000</v>
      </c>
      <c r="F10" s="6">
        <f t="shared" si="1"/>
        <v>6000</v>
      </c>
      <c r="K10" s="11"/>
    </row>
    <row r="11" spans="2:11" s="1" customFormat="1" ht="30" customHeight="1" x14ac:dyDescent="0.25">
      <c r="B11" s="4">
        <f t="shared" si="0"/>
        <v>0.12</v>
      </c>
      <c r="C11" s="10" t="s">
        <v>12</v>
      </c>
      <c r="D11" s="5">
        <v>500000</v>
      </c>
      <c r="E11" s="6">
        <v>60000</v>
      </c>
      <c r="F11" s="6">
        <f t="shared" si="1"/>
        <v>440000</v>
      </c>
      <c r="K11" s="11"/>
    </row>
    <row r="12" spans="2:11" s="1" customFormat="1" ht="30" customHeight="1" x14ac:dyDescent="0.25">
      <c r="B12" s="4">
        <f t="shared" si="0"/>
        <v>0.23499999999999999</v>
      </c>
      <c r="C12" t="s">
        <v>8</v>
      </c>
      <c r="D12" s="5">
        <v>10000</v>
      </c>
      <c r="E12" s="6">
        <v>2350</v>
      </c>
      <c r="F12" s="6">
        <f t="shared" si="1"/>
        <v>7650</v>
      </c>
      <c r="K12" s="11"/>
    </row>
    <row r="13" spans="2:11" s="1" customFormat="1" ht="30" customHeight="1" x14ac:dyDescent="0.25">
      <c r="B13" s="4" t="e">
        <f t="shared" si="0"/>
        <v>#DIV/0!</v>
      </c>
      <c r="C13" s="10"/>
      <c r="D13" s="5">
        <v>0</v>
      </c>
      <c r="E13" s="6">
        <v>0</v>
      </c>
      <c r="F13" s="6">
        <f t="shared" si="1"/>
        <v>0</v>
      </c>
      <c r="K13" s="11"/>
    </row>
    <row r="14" spans="2:11" s="1" customFormat="1" ht="30" customHeight="1" x14ac:dyDescent="0.25">
      <c r="B14" s="4" t="e">
        <f t="shared" si="0"/>
        <v>#DIV/0!</v>
      </c>
      <c r="C14" s="10"/>
      <c r="D14" s="5">
        <v>0</v>
      </c>
      <c r="E14" s="6">
        <v>0</v>
      </c>
      <c r="F14" s="6">
        <f t="shared" si="1"/>
        <v>0</v>
      </c>
      <c r="K14" s="11"/>
    </row>
    <row r="15" spans="2:11" s="1" customFormat="1" ht="30" customHeight="1" x14ac:dyDescent="0.25">
      <c r="B15" s="4" t="e">
        <f t="shared" si="0"/>
        <v>#DIV/0!</v>
      </c>
      <c r="C15"/>
      <c r="D15" s="5">
        <v>0</v>
      </c>
      <c r="E15" s="6">
        <v>0</v>
      </c>
      <c r="F15" s="6">
        <f t="shared" si="1"/>
        <v>0</v>
      </c>
      <c r="K15" s="11"/>
    </row>
    <row r="16" spans="2:11" s="1" customFormat="1" ht="30" customHeight="1" x14ac:dyDescent="0.25">
      <c r="B16" s="4">
        <f t="shared" si="0"/>
        <v>0.13235735735735735</v>
      </c>
      <c r="C16" s="9" t="s">
        <v>9</v>
      </c>
      <c r="D16" s="5">
        <f>SUBTOTAL(109,D3:D15)</f>
        <v>666000</v>
      </c>
      <c r="E16" s="6">
        <f>SUBTOTAL(109,E3:E15)</f>
        <v>88150</v>
      </c>
      <c r="F16" s="6">
        <f>SUM(F3:F15)</f>
        <v>577850</v>
      </c>
      <c r="K16" s="11"/>
    </row>
    <row r="17" spans="11:11" ht="30" customHeight="1" x14ac:dyDescent="0.25">
      <c r="K17" s="11"/>
    </row>
    <row r="18" spans="11:11" ht="30" customHeight="1" x14ac:dyDescent="0.25">
      <c r="K18" s="11"/>
    </row>
    <row r="19" spans="11:11" ht="30" customHeight="1" x14ac:dyDescent="0.25">
      <c r="K19" s="11"/>
    </row>
  </sheetData>
  <conditionalFormatting sqref="B3:B16">
    <cfRule type="dataBar" priority="3">
      <dataBar>
        <cfvo type="min"/>
        <cfvo type="max"/>
        <color rgb="FF92D050"/>
      </dataBar>
    </cfRule>
  </conditionalFormatting>
  <dataValidations count="6">
    <dataValidation allowBlank="1" showInputMessage="1" showErrorMessage="1" prompt="Create a To-do list for projects in this workbook. Enter project details for Project 1 in this worksheet and details of Project 2 and Project 3 in subsequent worksheets" sqref="A1"/>
    <dataValidation allowBlank="1" showInputMessage="1" showErrorMessage="1" prompt="Title of worksheet is in this cell. Enter Name of person to complete this project in cell D3 and deadline Date in cell D4. Enter project details in table starting in cell B7" sqref="B1"/>
    <dataValidation allowBlank="1" showInputMessage="1" showErrorMessage="1" prompt="Enter Percent done in this column under this heading. Data bar showing Percent done is automatically updated in each row. Use heading filters to find specific entries" sqref="B2"/>
    <dataValidation allowBlank="1" showInputMessage="1" showErrorMessage="1" prompt="Enter project Phase in this column under this heading" sqref="C2"/>
    <dataValidation allowBlank="1" showInputMessage="1" showErrorMessage="1" prompt="Enter Due By date in this column under this heading" sqref="D2"/>
    <dataValidation allowBlank="1" showInputMessage="1" showErrorMessage="1" prompt="Enter Notes in this column under this heading" sqref="E2:F2"/>
  </dataValidations>
  <printOptions horizontalCentered="1"/>
  <pageMargins left="0.5" right="0.5" top="0.5" bottom="0.5" header="0.25" footer="0.25"/>
  <pageSetup fitToHeight="0" orientation="landscape" r:id="rId1"/>
  <headerFooter differentFirst="1">
    <oddFooter>Page &amp;P of &amp;N</oddFooter>
  </headerFooter>
  <ignoredErrors>
    <ignoredError sqref="B11" evalError="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Project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Amie</dc:creator>
  <cp:lastModifiedBy>Microsoft Office User</cp:lastModifiedBy>
  <cp:lastPrinted>2018-08-31T14:15:02Z</cp:lastPrinted>
  <dcterms:created xsi:type="dcterms:W3CDTF">2017-06-01T07:23:48Z</dcterms:created>
  <dcterms:modified xsi:type="dcterms:W3CDTF">2018-12-07T02:19:02Z</dcterms:modified>
</cp:coreProperties>
</file>